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ämäTyökirja" defaultThemeVersion="202300"/>
  <mc:AlternateContent xmlns:mc="http://schemas.openxmlformats.org/markup-compatibility/2006">
    <mc:Choice Requires="x15">
      <x15ac:absPath xmlns:x15ac="http://schemas.microsoft.com/office/spreadsheetml/2010/11/ac" url="C:\Users\Esa\Downloads\"/>
    </mc:Choice>
  </mc:AlternateContent>
  <xr:revisionPtr revIDLastSave="0" documentId="13_ncr:1_{E42828FC-D038-4F72-B5C4-87BD5A1059D8}" xr6:coauthVersionLast="47" xr6:coauthVersionMax="47" xr10:uidLastSave="{00000000-0000-0000-0000-000000000000}"/>
  <bookViews>
    <workbookView xWindow="-120" yWindow="-120" windowWidth="29040" windowHeight="15720" xr2:uid="{5B091F35-F9E4-4CD9-9A25-F9B5C3209663}"/>
  </bookViews>
  <sheets>
    <sheet name="Syöttö" sheetId="8" r:id="rId1"/>
    <sheet name="Tulokset" sheetId="10" r:id="rId2"/>
  </sheets>
  <definedNames>
    <definedName name="_xlnm.Print_Area" localSheetId="1">Tulokset!$A$1:$F$28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6" i="8" l="1"/>
  <c r="D25" i="8"/>
  <c r="A25" i="8" s="1"/>
  <c r="D24" i="8"/>
  <c r="A24" i="8" s="1"/>
  <c r="D23" i="8"/>
  <c r="D22" i="8"/>
  <c r="A22" i="8" s="1"/>
  <c r="D21" i="8"/>
  <c r="D20" i="8"/>
  <c r="A20" i="8" s="1"/>
  <c r="D19" i="8"/>
  <c r="D18" i="8"/>
  <c r="A18" i="8" s="1"/>
  <c r="D17" i="8"/>
  <c r="D15" i="8"/>
  <c r="A15" i="8" s="1"/>
  <c r="D14" i="8"/>
  <c r="A14" i="8" s="1"/>
  <c r="D13" i="8"/>
  <c r="A13" i="8" s="1"/>
  <c r="D12" i="8"/>
  <c r="D11" i="8"/>
  <c r="A11" i="8" s="1"/>
  <c r="D10" i="8"/>
  <c r="D9" i="8"/>
  <c r="A9" i="8" s="1"/>
  <c r="D8" i="8"/>
  <c r="D7" i="8"/>
  <c r="A7" i="8" s="1"/>
  <c r="D6" i="8"/>
  <c r="A6" i="8" s="1"/>
  <c r="D5" i="8"/>
  <c r="A5" i="8" s="1"/>
  <c r="D4" i="8"/>
  <c r="D3" i="8"/>
  <c r="A3" i="8" s="1"/>
  <c r="D2" i="8"/>
  <c r="A16" i="8" l="1"/>
  <c r="A19" i="8"/>
  <c r="A10" i="8"/>
  <c r="A4" i="8"/>
  <c r="A12" i="8"/>
  <c r="A21" i="8"/>
  <c r="A23" i="8"/>
  <c r="A8" i="8"/>
  <c r="A17" i="8"/>
  <c r="A2" i="8"/>
  <c r="A5" i="10" s="1" a="1"/>
  <c r="A5" i="10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<sst xmlns="http://schemas.openxmlformats.org/spreadsheetml/2006/main" count="66" uniqueCount="43">
  <si>
    <t>Joukkue</t>
  </si>
  <si>
    <t>Liitto</t>
  </si>
  <si>
    <t>Keilat</t>
  </si>
  <si>
    <t>Puhdas</t>
  </si>
  <si>
    <t>Keltamustat</t>
  </si>
  <si>
    <t>Old Masters</t>
  </si>
  <si>
    <t>Hanhivaarit</t>
  </si>
  <si>
    <t>Olmaar</t>
  </si>
  <si>
    <t>PoTa</t>
  </si>
  <si>
    <t>GH</t>
  </si>
  <si>
    <t>Kasirata 2</t>
  </si>
  <si>
    <t>HBC</t>
  </si>
  <si>
    <t>Salovaarit</t>
  </si>
  <si>
    <t>RC 2</t>
  </si>
  <si>
    <t>TurWei</t>
  </si>
  <si>
    <t>TuWe</t>
  </si>
  <si>
    <t>GeeÄssä</t>
  </si>
  <si>
    <t>Keila-89</t>
  </si>
  <si>
    <t>RC 1</t>
  </si>
  <si>
    <t>Kasirata 1</t>
  </si>
  <si>
    <t>BC Forsa</t>
  </si>
  <si>
    <t>Karpaasit</t>
  </si>
  <si>
    <t>Vetskut</t>
  </si>
  <si>
    <t>Raisio</t>
  </si>
  <si>
    <t>Salo</t>
  </si>
  <si>
    <t>Rauma</t>
  </si>
  <si>
    <t>Pori</t>
  </si>
  <si>
    <t>Turku</t>
  </si>
  <si>
    <t>Sijoitus</t>
  </si>
  <si>
    <t>Joukkueiden tulokset</t>
  </si>
  <si>
    <t>Paremmuusjärjestys Keilat-yhteistuloksen perusteella – päivittyy automaattisesti</t>
  </si>
  <si>
    <t>Tasoitus</t>
  </si>
  <si>
    <t>Kiharat</t>
  </si>
  <si>
    <t>Eura</t>
  </si>
  <si>
    <t>Haipera</t>
  </si>
  <si>
    <t>Cuke</t>
  </si>
  <si>
    <t>Ja päinvastoin poistaessasi tulokset Puhdas ja Tasoitus</t>
  </si>
  <si>
    <t>Avatessasi joudut ehkä ottamaan muokkauksen käyttöön</t>
  </si>
  <si>
    <t>Jäärät</t>
  </si>
  <si>
    <t>Siluetti</t>
  </si>
  <si>
    <t>Kun  syötät arvot sarakkeisiin Puhdas ja Tasoitus =&gt;Joukke ja Liitto aktivoituu (muuttuvat näkyviksi)</t>
  </si>
  <si>
    <t>Tulokset välilehti on tulostusta varten. Lajittelee Keilat tuloksen suurimmasta pienempään.</t>
  </si>
  <si>
    <t>Tulosta PDF:nä. Lähetetään sihteerille.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</si>
</sst>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"/>
  </numFmts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8"/>
      <color rgb="FFFFFFFF"/>
      <name val="Aptos Narrow"/>
      <family val="2"/>
      <scheme val="minor"/>
    </font>
    <font>
      <i/>
      <sz val="10"/>
      <color rgb="FF666666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75B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0" fillId="0" borderId="0" xfId="0" applyNumberFormat="1" applyProtection="1">
      <protection hidden="1"/>
    </xf>
    <xf numFmtId="164" fontId="0" fillId="0" borderId="0" xfId="0" applyNumberFormat="1" applyAlignment="1" applyProtection="1">
      <alignment horizontal="center"/>
      <protection hidden="1"/>
    </xf>
    <xf numFmtId="0" fontId="1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49" fontId="4" fillId="0" borderId="0" xfId="0" applyNumberFormat="1" applyFont="1"/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</cellXfs>
  <cellStyles count="1">
    <cellStyle name="Normaali" xfId="0" builtinId="0"/>
  </cellStyles>
  <dxfs count="9">
    <dxf>
      <fill>
        <patternFill patternType="solid">
          <fgColor indexed="64"/>
          <bgColor rgb="FFE2F0D9"/>
        </patternFill>
      </fill>
    </dxf>
    <dxf>
      <font>
        <color rgb="FFA6A6A6"/>
      </font>
    </dxf>
    <dxf>
      <font>
        <color rgb="FFA6A6A6"/>
      </font>
    </dxf>
    <dxf>
      <numFmt numFmtId="1" formatCode="0"/>
      <alignment horizontal="center" vertical="bottom" textRotation="0" wrapText="0" indent="0" justifyLastLine="0" shrinkToFit="0" readingOrder="0"/>
      <protection locked="0"/>
    </dxf>
    <dxf>
      <numFmt numFmtId="1" formatCode="0"/>
      <alignment horizontal="center" vertical="bottom" textRotation="0" wrapText="0" indent="0" justifyLastLine="0" shrinkToFit="0" readingOrder="0"/>
      <protection locked="0"/>
    </dxf>
    <dxf>
      <numFmt numFmtId="164" formatCode="0;\-0;;"/>
      <alignment horizontal="center" vertical="bottom" textRotation="0" wrapText="0" indent="0" justifyLastLine="0" shrinkToFit="0" readingOrder="0"/>
      <protection locked="1" hidden="1"/>
    </dxf>
    <dxf>
      <font>
        <color rgb="FF000000"/>
      </font>
      <numFmt numFmtId="30" formatCode="@"/>
      <protection locked="1" hidden="0"/>
    </dxf>
    <dxf>
      <font>
        <color rgb="FF000000"/>
      </font>
      <numFmt numFmtId="30" formatCode="@"/>
      <protection locked="1" hidden="0"/>
    </dxf>
    <dxf>
      <numFmt numFmtId="1" formatCode="0"/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3FCFF34F-365F-47F1-B2E9-7EE4B7E47EAF}" name="KeilailuTaulukko" displayName="KeilailuTaulukko" ref="A1:F25" totalsRowShown="0">
  <autoFilter ref="A1:F25" xr:uid="{3FCFF34F-365F-47F1-B2E9-7EE4B7E47EAF}"/>
  <tableColumns count="6">
    <tableColumn id="1" xr3:uid="{BE17D110-8D58-46DA-B6F0-DFAE1332FD8E}" name="Sijoitus" dataDxfId="8">
      <calculatedColumnFormula>IF(KeilailuTaulukko[[#This Row],[Keilat]]="","",_xlfn.RANK.EQ(KeilailuTaulukko[[#This Row],[Keilat]],KeilailuTaulukko[Keilat],0))</calculatedColumnFormula>
    </tableColumn>
    <tableColumn id="2" xr3:uid="{51B00A65-F1B7-4263-93F4-12988E085034}" name="Joukkue" dataDxfId="7"/>
    <tableColumn id="3" xr3:uid="{5D154E65-800C-4503-9805-9305A4C93300}" name="Liitto" dataDxfId="6"/>
    <tableColumn id="4" xr3:uid="{E4852C71-BA7E-4C6C-B1F0-4422AEF171D8}" name="Keilat" dataDxfId="5">
      <calculatedColumnFormula>IF(OR(KeilailuTaulukko[[#This Row],[Puhdas]]="",KeilailuTaulukko[[#This Row],[Tasoitus]]=""),"",KeilailuTaulukko[[#This Row],[Puhdas]]+KeilailuTaulukko[[#This Row],[Tasoitus]])</calculatedColumnFormula>
    </tableColumn>
    <tableColumn id="5" xr3:uid="{2E6628CD-C272-4B61-8D1C-D97D38066663}" name="Puhdas" dataDxfId="4"/>
    <tableColumn id="6" xr3:uid="{F7465DE2-C6B6-4E15-BFD6-FF2D3189CDF6}" name="Tasoitu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C972B-4287-4349-A5DA-CCC0A46AC692}">
  <sheetPr codeName="Taul1"/>
  <dimension ref="A1:F31"/>
  <sheetViews>
    <sheetView tabSelected="1" workbookViewId="0">
      <selection activeCell="E13" sqref="E13"/>
    </sheetView>
  </sheetViews>
  <sheetFormatPr defaultRowHeight="15" x14ac:dyDescent="0.25"/>
  <cols>
    <col min="1" max="1" width="6.7109375" customWidth="1"/>
    <col min="2" max="3" width="22.85546875" customWidth="1"/>
    <col min="4" max="6" width="15.28515625" customWidth="1"/>
    <col min="7" max="10" width="9.140625" customWidth="1"/>
  </cols>
  <sheetData>
    <row r="1" spans="1:6" x14ac:dyDescent="0.25">
      <c r="A1" t="s">
        <v>28</v>
      </c>
      <c r="B1" t="s">
        <v>0</v>
      </c>
      <c r="C1" t="s">
        <v>1</v>
      </c>
      <c r="D1" t="s">
        <v>2</v>
      </c>
      <c r="E1" t="s">
        <v>3</v>
      </c>
      <c r="F1" t="s">
        <v>31</v>
      </c>
    </row>
    <row r="2" spans="1:6" x14ac:dyDescent="0.25">
      <c r="A2" s="3" t="str">
        <f>IF(KeilailuTaulukko[[#This Row],[Keilat]]="","",_xlfn.RANK.EQ(KeilailuTaulukko[[#This Row],[Keilat]],KeilailuTaulukko[Keilat],0))</f>
        <v/>
      </c>
      <c r="B2" s="13" t="s">
        <v>4</v>
      </c>
      <c r="C2" s="13" t="s">
        <v>27</v>
      </c>
      <c r="D2" s="4" t="str">
        <f>IF(OR(KeilailuTaulukko[[#This Row],[Puhdas]]="",KeilailuTaulukko[[#This Row],[Tasoitus]]=""),"",KeilailuTaulukko[[#This Row],[Puhdas]]+KeilailuTaulukko[[#This Row],[Tasoitus]])</f>
        <v/>
      </c>
      <c r="E2" s="1"/>
      <c r="F2" s="1"/>
    </row>
    <row r="3" spans="1:6" x14ac:dyDescent="0.25">
      <c r="A3" s="3" t="str">
        <f>IF(KeilailuTaulukko[[#This Row],[Keilat]]="","",_xlfn.RANK.EQ(KeilailuTaulukko[[#This Row],[Keilat]],KeilailuTaulukko[Keilat],0))</f>
        <v/>
      </c>
      <c r="B3" s="13" t="s">
        <v>5</v>
      </c>
      <c r="C3" s="13" t="s">
        <v>27</v>
      </c>
      <c r="D3" s="4" t="str">
        <f>IF(OR(KeilailuTaulukko[[#This Row],[Puhdas]]="",KeilailuTaulukko[[#This Row],[Tasoitus]]=""),"",KeilailuTaulukko[[#This Row],[Puhdas]]+KeilailuTaulukko[[#This Row],[Tasoitus]])</f>
        <v/>
      </c>
      <c r="E3" s="1"/>
      <c r="F3" s="1"/>
    </row>
    <row r="4" spans="1:6" x14ac:dyDescent="0.25">
      <c r="A4" s="3" t="str">
        <f>IF(KeilailuTaulukko[[#This Row],[Keilat]]="","",_xlfn.RANK.EQ(KeilailuTaulukko[[#This Row],[Keilat]],KeilailuTaulukko[Keilat],0))</f>
        <v/>
      </c>
      <c r="B4" s="13" t="s">
        <v>6</v>
      </c>
      <c r="C4" s="13" t="s">
        <v>24</v>
      </c>
      <c r="D4" s="4" t="str">
        <f>IF(OR(KeilailuTaulukko[[#This Row],[Puhdas]]="",KeilailuTaulukko[[#This Row],[Tasoitus]]=""),"",KeilailuTaulukko[[#This Row],[Puhdas]]+KeilailuTaulukko[[#This Row],[Tasoitus]])</f>
        <v/>
      </c>
      <c r="E4" s="1"/>
      <c r="F4" s="1"/>
    </row>
    <row r="5" spans="1:6" x14ac:dyDescent="0.25">
      <c r="A5" s="3" t="str">
        <f>IF(KeilailuTaulukko[[#This Row],[Keilat]]="","",_xlfn.RANK.EQ(KeilailuTaulukko[[#This Row],[Keilat]],KeilailuTaulukko[Keilat],0))</f>
        <v/>
      </c>
      <c r="B5" s="13" t="s">
        <v>7</v>
      </c>
      <c r="C5" s="13" t="s">
        <v>25</v>
      </c>
      <c r="D5" s="4" t="str">
        <f>IF(OR(KeilailuTaulukko[[#This Row],[Puhdas]]="",KeilailuTaulukko[[#This Row],[Tasoitus]]=""),"",KeilailuTaulukko[[#This Row],[Puhdas]]+KeilailuTaulukko[[#This Row],[Tasoitus]])</f>
        <v/>
      </c>
      <c r="E5" s="1"/>
      <c r="F5" s="1"/>
    </row>
    <row r="6" spans="1:6" x14ac:dyDescent="0.25">
      <c r="A6" s="3" t="str">
        <f>IF(KeilailuTaulukko[[#This Row],[Keilat]]="","",_xlfn.RANK.EQ(KeilailuTaulukko[[#This Row],[Keilat]],KeilailuTaulukko[Keilat],0))</f>
        <v/>
      </c>
      <c r="B6" s="13" t="s">
        <v>8</v>
      </c>
      <c r="C6" s="13" t="s">
        <v>26</v>
      </c>
      <c r="D6" s="4" t="str">
        <f>IF(OR(KeilailuTaulukko[[#This Row],[Puhdas]]="",KeilailuTaulukko[[#This Row],[Tasoitus]]=""),"",KeilailuTaulukko[[#This Row],[Puhdas]]+KeilailuTaulukko[[#This Row],[Tasoitus]])</f>
        <v/>
      </c>
      <c r="E6" s="1"/>
      <c r="F6" s="1"/>
    </row>
    <row r="7" spans="1:6" x14ac:dyDescent="0.25">
      <c r="A7" s="3" t="str">
        <f>IF(KeilailuTaulukko[[#This Row],[Keilat]]="","",_xlfn.RANK.EQ(KeilailuTaulukko[[#This Row],[Keilat]],KeilailuTaulukko[Keilat],0))</f>
        <v/>
      </c>
      <c r="B7" s="13" t="s">
        <v>9</v>
      </c>
      <c r="C7" s="13" t="s">
        <v>25</v>
      </c>
      <c r="D7" s="4" t="str">
        <f>IF(OR(KeilailuTaulukko[[#This Row],[Puhdas]]="",KeilailuTaulukko[[#This Row],[Tasoitus]]=""),"",KeilailuTaulukko[[#This Row],[Puhdas]]+KeilailuTaulukko[[#This Row],[Tasoitus]])</f>
        <v/>
      </c>
      <c r="E7" s="1"/>
      <c r="F7" s="1"/>
    </row>
    <row r="8" spans="1:6" x14ac:dyDescent="0.25">
      <c r="A8" s="3" t="str">
        <f>IF(KeilailuTaulukko[[#This Row],[Keilat]]="","",_xlfn.RANK.EQ(KeilailuTaulukko[[#This Row],[Keilat]],KeilailuTaulukko[Keilat],0))</f>
        <v/>
      </c>
      <c r="B8" s="13" t="s">
        <v>10</v>
      </c>
      <c r="C8" s="13" t="s">
        <v>24</v>
      </c>
      <c r="D8" s="4" t="str">
        <f>IF(OR(KeilailuTaulukko[[#This Row],[Puhdas]]="",KeilailuTaulukko[[#This Row],[Tasoitus]]=""),"",KeilailuTaulukko[[#This Row],[Puhdas]]+KeilailuTaulukko[[#This Row],[Tasoitus]])</f>
        <v/>
      </c>
      <c r="E8" s="1"/>
      <c r="F8" s="1"/>
    </row>
    <row r="9" spans="1:6" x14ac:dyDescent="0.25">
      <c r="A9" s="3" t="str">
        <f>IF(KeilailuTaulukko[[#This Row],[Keilat]]="","",_xlfn.RANK.EQ(KeilailuTaulukko[[#This Row],[Keilat]],KeilailuTaulukko[Keilat],0))</f>
        <v/>
      </c>
      <c r="B9" s="13" t="s">
        <v>11</v>
      </c>
      <c r="C9" s="13" t="s">
        <v>25</v>
      </c>
      <c r="D9" s="4" t="str">
        <f>IF(OR(KeilailuTaulukko[[#This Row],[Puhdas]]="",KeilailuTaulukko[[#This Row],[Tasoitus]]=""),"",KeilailuTaulukko[[#This Row],[Puhdas]]+KeilailuTaulukko[[#This Row],[Tasoitus]])</f>
        <v/>
      </c>
      <c r="E9" s="1"/>
      <c r="F9" s="1"/>
    </row>
    <row r="10" spans="1:6" x14ac:dyDescent="0.25">
      <c r="A10" s="3" t="str">
        <f>IF(KeilailuTaulukko[[#This Row],[Keilat]]="","",_xlfn.RANK.EQ(KeilailuTaulukko[[#This Row],[Keilat]],KeilailuTaulukko[Keilat],0))</f>
        <v/>
      </c>
      <c r="B10" s="13" t="s">
        <v>12</v>
      </c>
      <c r="C10" s="13" t="s">
        <v>24</v>
      </c>
      <c r="D10" s="4" t="str">
        <f>IF(OR(KeilailuTaulukko[[#This Row],[Puhdas]]="",KeilailuTaulukko[[#This Row],[Tasoitus]]=""),"",KeilailuTaulukko[[#This Row],[Puhdas]]+KeilailuTaulukko[[#This Row],[Tasoitus]])</f>
        <v/>
      </c>
      <c r="E10" s="1"/>
      <c r="F10" s="1"/>
    </row>
    <row r="11" spans="1:6" x14ac:dyDescent="0.25">
      <c r="A11" s="3" t="str">
        <f>IF(KeilailuTaulukko[[#This Row],[Keilat]]="","",_xlfn.RANK.EQ(KeilailuTaulukko[[#This Row],[Keilat]],KeilailuTaulukko[Keilat],0))</f>
        <v/>
      </c>
      <c r="B11" s="13" t="s">
        <v>13</v>
      </c>
      <c r="C11" s="13" t="s">
        <v>26</v>
      </c>
      <c r="D11" s="4" t="str">
        <f>IF(OR(KeilailuTaulukko[[#This Row],[Puhdas]]="",KeilailuTaulukko[[#This Row],[Tasoitus]]=""),"",KeilailuTaulukko[[#This Row],[Puhdas]]+KeilailuTaulukko[[#This Row],[Tasoitus]])</f>
        <v/>
      </c>
      <c r="E11" s="1"/>
      <c r="F11" s="1"/>
    </row>
    <row r="12" spans="1:6" x14ac:dyDescent="0.25">
      <c r="A12" s="3" t="str">
        <f>IF(KeilailuTaulukko[[#This Row],[Keilat]]="","",_xlfn.RANK.EQ(KeilailuTaulukko[[#This Row],[Keilat]],KeilailuTaulukko[Keilat],0))</f>
        <v/>
      </c>
      <c r="B12" s="13" t="s">
        <v>14</v>
      </c>
      <c r="C12" s="13" t="s">
        <v>27</v>
      </c>
      <c r="D12" s="4" t="str">
        <f>IF(OR(KeilailuTaulukko[[#This Row],[Puhdas]]="",KeilailuTaulukko[[#This Row],[Tasoitus]]=""),"",KeilailuTaulukko[[#This Row],[Puhdas]]+KeilailuTaulukko[[#This Row],[Tasoitus]])</f>
        <v/>
      </c>
      <c r="E12" s="1"/>
      <c r="F12" s="1"/>
    </row>
    <row r="13" spans="1:6" x14ac:dyDescent="0.25">
      <c r="A13" s="3" t="str">
        <f>IF(KeilailuTaulukko[[#This Row],[Keilat]]="","",_xlfn.RANK.EQ(KeilailuTaulukko[[#This Row],[Keilat]],KeilailuTaulukko[Keilat],0))</f>
        <v/>
      </c>
      <c r="B13" s="13" t="s">
        <v>15</v>
      </c>
      <c r="C13" s="13" t="s">
        <v>27</v>
      </c>
      <c r="D13" s="4" t="str">
        <f>IF(OR(KeilailuTaulukko[[#This Row],[Puhdas]]="",KeilailuTaulukko[[#This Row],[Tasoitus]]=""),"",KeilailuTaulukko[[#This Row],[Puhdas]]+KeilailuTaulukko[[#This Row],[Tasoitus]])</f>
        <v/>
      </c>
      <c r="E13" s="1"/>
      <c r="F13" s="1"/>
    </row>
    <row r="14" spans="1:6" x14ac:dyDescent="0.25">
      <c r="A14" s="3" t="str">
        <f>IF(KeilailuTaulukko[[#This Row],[Keilat]]="","",_xlfn.RANK.EQ(KeilailuTaulukko[[#This Row],[Keilat]],KeilailuTaulukko[Keilat],0))</f>
        <v/>
      </c>
      <c r="B14" s="13" t="s">
        <v>16</v>
      </c>
      <c r="C14" s="13" t="s">
        <v>33</v>
      </c>
      <c r="D14" s="4" t="str">
        <f>IF(OR(KeilailuTaulukko[[#This Row],[Puhdas]]="",KeilailuTaulukko[[#This Row],[Tasoitus]]=""),"",KeilailuTaulukko[[#This Row],[Puhdas]]+KeilailuTaulukko[[#This Row],[Tasoitus]])</f>
        <v/>
      </c>
      <c r="E14" s="1"/>
      <c r="F14" s="1"/>
    </row>
    <row r="15" spans="1:6" x14ac:dyDescent="0.25">
      <c r="A15" s="3" t="str">
        <f>IF(KeilailuTaulukko[[#This Row],[Keilat]]="","",_xlfn.RANK.EQ(KeilailuTaulukko[[#This Row],[Keilat]],KeilailuTaulukko[Keilat],0))</f>
        <v/>
      </c>
      <c r="B15" s="13" t="s">
        <v>17</v>
      </c>
      <c r="C15" s="13" t="s">
        <v>25</v>
      </c>
      <c r="D15" s="4" t="str">
        <f>IF(OR(KeilailuTaulukko[[#This Row],[Puhdas]]="",KeilailuTaulukko[[#This Row],[Tasoitus]]=""),"",KeilailuTaulukko[[#This Row],[Puhdas]]+KeilailuTaulukko[[#This Row],[Tasoitus]])</f>
        <v/>
      </c>
      <c r="E15" s="1"/>
      <c r="F15" s="1"/>
    </row>
    <row r="16" spans="1:6" x14ac:dyDescent="0.25">
      <c r="A16" s="3" t="str">
        <f>IF(KeilailuTaulukko[[#This Row],[Keilat]]="","",_xlfn.RANK.EQ(KeilailuTaulukko[[#This Row],[Keilat]],KeilailuTaulukko[Keilat],0))</f>
        <v/>
      </c>
      <c r="B16" s="13" t="s">
        <v>18</v>
      </c>
      <c r="C16" s="13" t="s">
        <v>26</v>
      </c>
      <c r="D16" s="4" t="str">
        <f>IF(OR(KeilailuTaulukko[[#This Row],[Puhdas]]="",KeilailuTaulukko[[#This Row],[Tasoitus]]=""),"",KeilailuTaulukko[[#This Row],[Puhdas]]+KeilailuTaulukko[[#This Row],[Tasoitus]])</f>
        <v/>
      </c>
      <c r="E16" s="1"/>
      <c r="F16" s="1"/>
    </row>
    <row r="17" spans="1:6" x14ac:dyDescent="0.25">
      <c r="A17" s="3" t="str">
        <f>IF(KeilailuTaulukko[[#This Row],[Keilat]]="","",_xlfn.RANK.EQ(KeilailuTaulukko[[#This Row],[Keilat]],KeilailuTaulukko[Keilat],0))</f>
        <v/>
      </c>
      <c r="B17" s="13" t="s">
        <v>19</v>
      </c>
      <c r="C17" s="13" t="s">
        <v>24</v>
      </c>
      <c r="D17" s="4" t="str">
        <f>IF(OR(KeilailuTaulukko[[#This Row],[Puhdas]]="",KeilailuTaulukko[[#This Row],[Tasoitus]]=""),"",KeilailuTaulukko[[#This Row],[Puhdas]]+KeilailuTaulukko[[#This Row],[Tasoitus]])</f>
        <v/>
      </c>
      <c r="E17" s="1"/>
      <c r="F17" s="1"/>
    </row>
    <row r="18" spans="1:6" x14ac:dyDescent="0.25">
      <c r="A18" s="3" t="str">
        <f>IF(KeilailuTaulukko[[#This Row],[Keilat]]="","",_xlfn.RANK.EQ(KeilailuTaulukko[[#This Row],[Keilat]],KeilailuTaulukko[Keilat],0))</f>
        <v/>
      </c>
      <c r="B18" s="13" t="s">
        <v>20</v>
      </c>
      <c r="C18" s="13" t="s">
        <v>27</v>
      </c>
      <c r="D18" s="4" t="str">
        <f>IF(OR(KeilailuTaulukko[[#This Row],[Puhdas]]="",KeilailuTaulukko[[#This Row],[Tasoitus]]=""),"",KeilailuTaulukko[[#This Row],[Puhdas]]+KeilailuTaulukko[[#This Row],[Tasoitus]])</f>
        <v/>
      </c>
      <c r="E18" s="1"/>
      <c r="F18" s="1"/>
    </row>
    <row r="19" spans="1:6" x14ac:dyDescent="0.25">
      <c r="A19" s="3" t="str">
        <f>IF(KeilailuTaulukko[[#This Row],[Keilat]]="","",_xlfn.RANK.EQ(KeilailuTaulukko[[#This Row],[Keilat]],KeilailuTaulukko[Keilat],0))</f>
        <v/>
      </c>
      <c r="B19" s="13" t="s">
        <v>21</v>
      </c>
      <c r="C19" s="13" t="s">
        <v>25</v>
      </c>
      <c r="D19" s="4" t="str">
        <f>IF(OR(KeilailuTaulukko[[#This Row],[Puhdas]]="",KeilailuTaulukko[[#This Row],[Tasoitus]]=""),"",KeilailuTaulukko[[#This Row],[Puhdas]]+KeilailuTaulukko[[#This Row],[Tasoitus]])</f>
        <v/>
      </c>
      <c r="E19" s="1"/>
      <c r="F19" s="1"/>
    </row>
    <row r="20" spans="1:6" x14ac:dyDescent="0.25">
      <c r="A20" s="3" t="str">
        <f>IF(KeilailuTaulukko[[#This Row],[Keilat]]="","",_xlfn.RANK.EQ(KeilailuTaulukko[[#This Row],[Keilat]],KeilailuTaulukko[Keilat],0))</f>
        <v/>
      </c>
      <c r="B20" s="13" t="s">
        <v>22</v>
      </c>
      <c r="C20" s="13" t="s">
        <v>23</v>
      </c>
      <c r="D20" s="4" t="str">
        <f>IF(OR(KeilailuTaulukko[[#This Row],[Puhdas]]="",KeilailuTaulukko[[#This Row],[Tasoitus]]=""),"",KeilailuTaulukko[[#This Row],[Puhdas]]+KeilailuTaulukko[[#This Row],[Tasoitus]])</f>
        <v/>
      </c>
      <c r="E20" s="1"/>
      <c r="F20" s="1"/>
    </row>
    <row r="21" spans="1:6" x14ac:dyDescent="0.25">
      <c r="A21" s="3" t="str">
        <f>IF(KeilailuTaulukko[[#This Row],[Keilat]]="","",_xlfn.RANK.EQ(KeilailuTaulukko[[#This Row],[Keilat]],KeilailuTaulukko[Keilat],0))</f>
        <v/>
      </c>
      <c r="B21" s="13" t="s">
        <v>38</v>
      </c>
      <c r="C21" s="13" t="s">
        <v>23</v>
      </c>
      <c r="D21" s="4" t="str">
        <f>IF(OR(KeilailuTaulukko[[#This Row],[Puhdas]]="",KeilailuTaulukko[[#This Row],[Tasoitus]]=""),"",KeilailuTaulukko[[#This Row],[Puhdas]]+KeilailuTaulukko[[#This Row],[Tasoitus]])</f>
        <v/>
      </c>
      <c r="E21" s="1"/>
      <c r="F21" s="1"/>
    </row>
    <row r="22" spans="1:6" x14ac:dyDescent="0.25">
      <c r="A22" s="3" t="str">
        <f>IF(KeilailuTaulukko[[#This Row],[Keilat]]="","",_xlfn.RANK.EQ(KeilailuTaulukko[[#This Row],[Keilat]],KeilailuTaulukko[Keilat],0))</f>
        <v/>
      </c>
      <c r="B22" s="13" t="s">
        <v>32</v>
      </c>
      <c r="C22" s="13" t="s">
        <v>33</v>
      </c>
      <c r="D22" s="4" t="str">
        <f>IF(OR(KeilailuTaulukko[[#This Row],[Puhdas]]="",KeilailuTaulukko[[#This Row],[Tasoitus]]=""),"",KeilailuTaulukko[[#This Row],[Puhdas]]+KeilailuTaulukko[[#This Row],[Tasoitus]])</f>
        <v/>
      </c>
      <c r="E22" s="1"/>
      <c r="F22" s="1"/>
    </row>
    <row r="23" spans="1:6" x14ac:dyDescent="0.25">
      <c r="A23" s="3" t="str">
        <f>IF(KeilailuTaulukko[[#This Row],[Keilat]]="","",_xlfn.RANK.EQ(KeilailuTaulukko[[#This Row],[Keilat]],KeilailuTaulukko[Keilat],0))</f>
        <v/>
      </c>
      <c r="B23" s="13" t="s">
        <v>39</v>
      </c>
      <c r="C23" s="13"/>
      <c r="D23" s="4" t="str">
        <f>IF(OR(KeilailuTaulukko[[#This Row],[Puhdas]]="",KeilailuTaulukko[[#This Row],[Tasoitus]]=""),"",KeilailuTaulukko[[#This Row],[Puhdas]]+KeilailuTaulukko[[#This Row],[Tasoitus]])</f>
        <v/>
      </c>
      <c r="E23" s="1"/>
      <c r="F23" s="1"/>
    </row>
    <row r="24" spans="1:6" x14ac:dyDescent="0.25">
      <c r="A24" s="3" t="str">
        <f>IF(KeilailuTaulukko[[#This Row],[Keilat]]="","",_xlfn.RANK.EQ(KeilailuTaulukko[[#This Row],[Keilat]],KeilailuTaulukko[Keilat],0))</f>
        <v/>
      </c>
      <c r="B24" s="13" t="s">
        <v>34</v>
      </c>
      <c r="C24" s="13" t="s">
        <v>33</v>
      </c>
      <c r="D24" s="4" t="str">
        <f>IF(OR(KeilailuTaulukko[[#This Row],[Puhdas]]="",KeilailuTaulukko[[#This Row],[Tasoitus]]=""),"",KeilailuTaulukko[[#This Row],[Puhdas]]+KeilailuTaulukko[[#This Row],[Tasoitus]])</f>
        <v/>
      </c>
      <c r="E24" s="1"/>
      <c r="F24" s="1"/>
    </row>
    <row r="25" spans="1:6" x14ac:dyDescent="0.25">
      <c r="A25" s="3" t="str">
        <f>IF(KeilailuTaulukko[[#This Row],[Keilat]]="","",_xlfn.RANK.EQ(KeilailuTaulukko[[#This Row],[Keilat]],KeilailuTaulukko[Keilat],0))</f>
        <v/>
      </c>
      <c r="B25" s="13" t="s">
        <v>35</v>
      </c>
      <c r="C25" s="13" t="s">
        <v>33</v>
      </c>
      <c r="D25" s="4" t="str">
        <f>IF(OR(KeilailuTaulukko[[#This Row],[Puhdas]]="",KeilailuTaulukko[[#This Row],[Tasoitus]]=""),"",KeilailuTaulukko[[#This Row],[Puhdas]]+KeilailuTaulukko[[#This Row],[Tasoitus]])</f>
        <v/>
      </c>
      <c r="E25" s="1"/>
      <c r="F25" s="1"/>
    </row>
    <row r="27" spans="1:6" x14ac:dyDescent="0.25">
      <c r="B27" s="12" t="s">
        <v>40</v>
      </c>
    </row>
    <row r="28" spans="1:6" x14ac:dyDescent="0.25">
      <c r="B28" s="12" t="s">
        <v>36</v>
      </c>
    </row>
    <row r="29" spans="1:6" x14ac:dyDescent="0.25">
      <c r="B29" s="12" t="s">
        <v>37</v>
      </c>
    </row>
    <row r="30" spans="1:6" x14ac:dyDescent="0.25">
      <c r="B30" s="12" t="s">
        <v>41</v>
      </c>
    </row>
    <row r="31" spans="1:6" x14ac:dyDescent="0.25">
      <c r="B31" s="12" t="s">
        <v>42</v>
      </c>
    </row>
  </sheetData>
  <sheetProtection sheet="1" selectLockedCells="1" sort="0" autoFilter="0"/>
  <conditionalFormatting sqref="B2:B25">
    <cfRule type="expression" dxfId="2" priority="1">
      <formula>OR($D2="",$D2=0)</formula>
    </cfRule>
  </conditionalFormatting>
  <conditionalFormatting sqref="C2:C25">
    <cfRule type="expression" dxfId="1" priority="2">
      <formula>OR($D2="",$D2=0)</formula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B8FA4-0DC1-4940-9688-87531847B8A9}">
  <sheetPr>
    <pageSetUpPr fitToPage="1"/>
  </sheetPr>
  <dimension ref="A1:F28"/>
  <sheetViews>
    <sheetView workbookViewId="0">
      <selection activeCell="B5" sqref="B5"/>
    </sheetView>
  </sheetViews>
  <sheetFormatPr defaultRowHeight="15" x14ac:dyDescent="0.25"/>
  <cols>
    <col min="1" max="1" width="11.42578125" customWidth="1"/>
    <col min="2" max="2" width="26.7109375" customWidth="1"/>
    <col min="3" max="3" width="18.140625" customWidth="1"/>
    <col min="4" max="6" width="14.85546875" style="2" customWidth="1"/>
  </cols>
  <sheetData>
    <row r="1" spans="1:6" ht="30" customHeight="1" x14ac:dyDescent="0.25">
      <c r="A1" s="14" t="s">
        <v>29</v>
      </c>
      <c r="B1" s="14"/>
      <c r="C1" s="14"/>
      <c r="D1" s="14"/>
      <c r="E1" s="14"/>
      <c r="F1" s="14"/>
    </row>
    <row r="2" spans="1:6" ht="21.95" customHeight="1" x14ac:dyDescent="0.25">
      <c r="A2" s="15" t="s">
        <v>30</v>
      </c>
      <c r="B2" s="15"/>
      <c r="C2" s="15"/>
      <c r="D2" s="15"/>
      <c r="E2" s="15"/>
      <c r="F2" s="15"/>
    </row>
    <row r="3" spans="1:6" x14ac:dyDescent="0.25">
      <c r="A3" s="16"/>
      <c r="B3" s="16"/>
      <c r="C3" s="16"/>
      <c r="D3" s="16"/>
      <c r="E3" s="16"/>
      <c r="F3" s="16"/>
    </row>
    <row r="4" spans="1:6" ht="24" customHeight="1" x14ac:dyDescent="0.25">
      <c r="A4" s="5" t="s">
        <v>28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31</v>
      </c>
    </row>
    <row r="5" spans="1:6" ht="20.100000000000001" customHeight="1" x14ac:dyDescent="0.25">
      <c r="A5" s="8" t="e" cm="1" vm="1">
        <f t="array" ref="A5">_xlfn.SORTBY(_xlfn._xlws.FILTER(Syöttö!A2:F25,ISNUMBER(Syöttö!D2:D25)*(Syöttö!D2:D25&gt;0)),_xlfn._xlws.FILTER(Syöttö!D2:D25,ISNUMBER(Syöttö!D2:D25)*(Syöttö!D2:D25&gt;0)),-1)</f>
        <v>#VALUE!</v>
      </c>
      <c r="B5" s="6"/>
      <c r="C5" s="6"/>
      <c r="D5" s="10"/>
      <c r="E5" s="10"/>
      <c r="F5" s="10"/>
    </row>
    <row r="6" spans="1:6" ht="20.100000000000001" customHeight="1" x14ac:dyDescent="0.25">
      <c r="A6" s="8"/>
      <c r="B6" s="6"/>
      <c r="C6" s="6"/>
      <c r="D6" s="10"/>
      <c r="E6" s="10"/>
      <c r="F6" s="10"/>
    </row>
    <row r="7" spans="1:6" ht="20.100000000000001" customHeight="1" x14ac:dyDescent="0.25">
      <c r="A7" s="8"/>
      <c r="B7" s="6"/>
      <c r="C7" s="6"/>
      <c r="D7" s="10"/>
      <c r="E7" s="10"/>
      <c r="F7" s="10"/>
    </row>
    <row r="8" spans="1:6" ht="20.100000000000001" customHeight="1" x14ac:dyDescent="0.25">
      <c r="A8" s="8"/>
      <c r="B8" s="6"/>
      <c r="C8" s="6"/>
      <c r="D8" s="10"/>
      <c r="E8" s="10"/>
      <c r="F8" s="10"/>
    </row>
    <row r="9" spans="1:6" ht="20.100000000000001" customHeight="1" x14ac:dyDescent="0.25">
      <c r="A9" s="8"/>
      <c r="B9" s="6"/>
      <c r="C9" s="6"/>
      <c r="D9" s="10"/>
      <c r="E9" s="10"/>
      <c r="F9" s="10"/>
    </row>
    <row r="10" spans="1:6" ht="20.100000000000001" customHeight="1" x14ac:dyDescent="0.25">
      <c r="A10" s="8"/>
      <c r="B10" s="6"/>
      <c r="C10" s="6"/>
      <c r="D10" s="10"/>
      <c r="E10" s="10"/>
      <c r="F10" s="10"/>
    </row>
    <row r="11" spans="1:6" ht="20.100000000000001" customHeight="1" x14ac:dyDescent="0.25">
      <c r="A11" s="8"/>
      <c r="B11" s="6"/>
      <c r="C11" s="6"/>
      <c r="D11" s="10"/>
      <c r="E11" s="10"/>
      <c r="F11" s="10"/>
    </row>
    <row r="12" spans="1:6" ht="20.100000000000001" customHeight="1" x14ac:dyDescent="0.25">
      <c r="A12" s="8"/>
      <c r="B12" s="6"/>
      <c r="C12" s="6"/>
      <c r="D12" s="10"/>
      <c r="E12" s="10"/>
      <c r="F12" s="10"/>
    </row>
    <row r="13" spans="1:6" ht="20.100000000000001" customHeight="1" x14ac:dyDescent="0.25">
      <c r="A13" s="8"/>
      <c r="B13" s="6"/>
      <c r="C13" s="6"/>
      <c r="D13" s="10"/>
      <c r="E13" s="10"/>
      <c r="F13" s="10"/>
    </row>
    <row r="14" spans="1:6" ht="20.100000000000001" customHeight="1" x14ac:dyDescent="0.25">
      <c r="A14" s="8"/>
      <c r="B14" s="6"/>
      <c r="C14" s="6"/>
      <c r="D14" s="10"/>
      <c r="E14" s="10"/>
      <c r="F14" s="10"/>
    </row>
    <row r="15" spans="1:6" ht="20.100000000000001" customHeight="1" x14ac:dyDescent="0.25">
      <c r="A15" s="8"/>
      <c r="B15" s="6"/>
      <c r="C15" s="6"/>
      <c r="D15" s="10"/>
      <c r="E15" s="10"/>
      <c r="F15" s="10"/>
    </row>
    <row r="16" spans="1:6" ht="20.100000000000001" customHeight="1" x14ac:dyDescent="0.25">
      <c r="A16" s="8"/>
      <c r="B16" s="6"/>
      <c r="C16" s="6"/>
      <c r="D16" s="10"/>
      <c r="E16" s="10"/>
      <c r="F16" s="10"/>
    </row>
    <row r="17" spans="1:6" ht="20.100000000000001" customHeight="1" x14ac:dyDescent="0.25">
      <c r="A17" s="8"/>
      <c r="B17" s="6"/>
      <c r="C17" s="6"/>
      <c r="D17" s="10"/>
      <c r="E17" s="10"/>
      <c r="F17" s="10"/>
    </row>
    <row r="18" spans="1:6" ht="20.100000000000001" customHeight="1" x14ac:dyDescent="0.25">
      <c r="A18" s="8"/>
      <c r="B18" s="6"/>
      <c r="C18" s="6"/>
      <c r="D18" s="10"/>
      <c r="E18" s="10"/>
      <c r="F18" s="10"/>
    </row>
    <row r="19" spans="1:6" ht="20.100000000000001" customHeight="1" x14ac:dyDescent="0.25">
      <c r="A19" s="8"/>
      <c r="B19" s="6"/>
      <c r="C19" s="6"/>
      <c r="D19" s="10"/>
      <c r="E19" s="10"/>
      <c r="F19" s="10"/>
    </row>
    <row r="20" spans="1:6" ht="20.100000000000001" customHeight="1" x14ac:dyDescent="0.25">
      <c r="A20" s="8"/>
      <c r="B20" s="6"/>
      <c r="C20" s="6"/>
      <c r="D20" s="10"/>
      <c r="E20" s="10"/>
      <c r="F20" s="10"/>
    </row>
    <row r="21" spans="1:6" ht="20.100000000000001" customHeight="1" x14ac:dyDescent="0.25">
      <c r="A21" s="8"/>
      <c r="B21" s="6"/>
      <c r="C21" s="6"/>
      <c r="D21" s="10"/>
      <c r="E21" s="10"/>
      <c r="F21" s="10"/>
    </row>
    <row r="22" spans="1:6" ht="20.100000000000001" customHeight="1" x14ac:dyDescent="0.25">
      <c r="A22" s="8"/>
      <c r="B22" s="6"/>
      <c r="C22" s="6"/>
      <c r="D22" s="10"/>
      <c r="E22" s="10"/>
      <c r="F22" s="10"/>
    </row>
    <row r="23" spans="1:6" ht="20.100000000000001" customHeight="1" x14ac:dyDescent="0.25">
      <c r="A23" s="8"/>
      <c r="B23" s="6"/>
      <c r="C23" s="6"/>
      <c r="D23" s="10"/>
      <c r="E23" s="10"/>
      <c r="F23" s="10"/>
    </row>
    <row r="24" spans="1:6" ht="20.100000000000001" customHeight="1" x14ac:dyDescent="0.25">
      <c r="A24" s="8"/>
      <c r="B24" s="6"/>
      <c r="C24" s="6"/>
      <c r="D24" s="10"/>
      <c r="E24" s="10"/>
      <c r="F24" s="10"/>
    </row>
    <row r="25" spans="1:6" ht="20.100000000000001" customHeight="1" x14ac:dyDescent="0.25">
      <c r="A25" s="8"/>
      <c r="B25" s="6"/>
      <c r="C25" s="6"/>
      <c r="D25" s="10"/>
      <c r="E25" s="10"/>
      <c r="F25" s="10"/>
    </row>
    <row r="26" spans="1:6" ht="20.100000000000001" customHeight="1" x14ac:dyDescent="0.25">
      <c r="A26" s="8"/>
      <c r="B26" s="6"/>
      <c r="C26" s="6"/>
      <c r="D26" s="10"/>
      <c r="E26" s="10"/>
      <c r="F26" s="10"/>
    </row>
    <row r="27" spans="1:6" ht="20.100000000000001" customHeight="1" x14ac:dyDescent="0.25">
      <c r="A27" s="8"/>
      <c r="B27" s="6"/>
      <c r="C27" s="6"/>
      <c r="D27" s="10"/>
      <c r="E27" s="10"/>
      <c r="F27" s="10"/>
    </row>
    <row r="28" spans="1:6" ht="20.100000000000001" customHeight="1" x14ac:dyDescent="0.25">
      <c r="A28" s="9"/>
      <c r="B28" s="7"/>
      <c r="C28" s="7"/>
      <c r="D28" s="11"/>
      <c r="E28" s="11"/>
      <c r="F28" s="11"/>
    </row>
  </sheetData>
  <sheetProtection sheet="1" objects="1" scenarios="1"/>
  <mergeCells count="3">
    <mergeCell ref="A1:F1"/>
    <mergeCell ref="A2:F2"/>
    <mergeCell ref="A3:F3"/>
  </mergeCells>
  <conditionalFormatting sqref="A5:F28">
    <cfRule type="expression" dxfId="0" priority="1">
      <formula>MOD(ROW(),2)=0</formula>
    </cfRule>
  </conditionalFormatting>
  <printOptions horizontalCentered="1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2</vt:i4>
      </vt:variant>
      <vt:variant>
        <vt:lpstr>Nimetyt alueet</vt:lpstr>
      </vt:variant>
      <vt:variant>
        <vt:i4>1</vt:i4>
      </vt:variant>
    </vt:vector>
  </HeadingPairs>
  <TitlesOfParts>
    <vt:vector size="3" baseType="lpstr">
      <vt:lpstr>Syöttö</vt:lpstr>
      <vt:lpstr>Tulokset</vt:lpstr>
      <vt:lpstr>Tulokset!Tulostusalue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 Lindén</dc:creator>
  <cp:lastModifiedBy>Esa Lindén</cp:lastModifiedBy>
  <cp:lastPrinted>2026-09-15T06:15:23Z</cp:lastPrinted>
  <dcterms:created xsi:type="dcterms:W3CDTF">2026-09-06T14:31:58Z</dcterms:created>
  <dcterms:modified xsi:type="dcterms:W3CDTF">2026-09-15T06:57:52Z</dcterms:modified>
</cp:coreProperties>
</file>